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Üritus" sheetId="1" r:id="rId1"/>
    <sheet name="Inventar" sheetId="2" r:id="rId2"/>
    <sheet name="Koolitus" sheetId="3" r:id="rId3"/>
    <sheet name="teade" sheetId="4" r:id="rId4"/>
  </sheets>
  <calcPr calcId="124519"/>
</workbook>
</file>

<file path=xl/calcChain.xml><?xml version="1.0" encoding="utf-8"?>
<calcChain xmlns="http://schemas.openxmlformats.org/spreadsheetml/2006/main">
  <c r="D31" i="4"/>
  <c r="H15" i="2"/>
  <c r="H34" i="1"/>
  <c r="F34"/>
  <c r="E34"/>
  <c r="D34"/>
  <c r="G9" i="3"/>
  <c r="F9"/>
  <c r="E9"/>
  <c r="D9"/>
  <c r="F15" i="2"/>
  <c r="E15"/>
  <c r="D15"/>
  <c r="G15"/>
  <c r="G34" i="1"/>
</calcChain>
</file>

<file path=xl/comments1.xml><?xml version="1.0" encoding="utf-8"?>
<comments xmlns="http://schemas.openxmlformats.org/spreadsheetml/2006/main">
  <authors>
    <author>Kaie</author>
  </authors>
  <commentList>
    <comment ref="A4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Airi Pärn</t>
        </r>
      </text>
    </comment>
    <comment ref="A5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Tiina Oras</t>
        </r>
      </text>
    </comment>
    <comment ref="A6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Kadri Lõndu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Kadri Lõnsu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Kadri Lõnsu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Andres Kübar</t>
        </r>
      </text>
    </comment>
    <comment ref="A10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Margus Leek</t>
        </r>
      </text>
    </comment>
    <comment ref="A11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Marek Pihlak</t>
        </r>
      </text>
    </comment>
    <comment ref="A12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Marek Pihlak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Indrek Kelk</t>
        </r>
      </text>
    </comment>
    <comment ref="A14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Piret Silm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Siim Ausmees</t>
        </r>
      </text>
    </comment>
    <comment ref="A16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Siim Ausmees</t>
        </r>
      </text>
    </comment>
    <comment ref="A17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Andres Põhjala 12.02.</t>
        </r>
      </text>
    </comment>
    <comment ref="A18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Andres Põhjala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Kaie Sarapuu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Iivi Randoja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Varje Matisen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Kerstin Margus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Jaanus Mäe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Anne Välja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Karl Kontor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Karl Kontor</t>
        </r>
      </text>
    </comment>
    <comment ref="A27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Ebe Kalja</t>
        </r>
      </text>
    </comment>
    <comment ref="A28" authorId="0">
      <text>
        <r>
          <rPr>
            <b/>
            <sz val="9"/>
            <color indexed="81"/>
            <rFont val="Tahoma"/>
            <family val="2"/>
            <charset val="186"/>
          </rPr>
          <t>Heikki Ots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Allar Kivil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Meelis Zimmermann</t>
        </r>
      </text>
    </comment>
    <comment ref="A31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Gunnar Tõnning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Lydon Mürgimäe</t>
        </r>
      </text>
    </comment>
    <comment ref="A33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Mati Proos</t>
        </r>
      </text>
    </comment>
  </commentList>
</comments>
</file>

<file path=xl/comments2.xml><?xml version="1.0" encoding="utf-8"?>
<comments xmlns="http://schemas.openxmlformats.org/spreadsheetml/2006/main">
  <authors>
    <author>Kaie</author>
  </authors>
  <commentList>
    <comment ref="A4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Rein Lellep</t>
        </r>
      </text>
    </comment>
    <comment ref="A5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Rauno Voore</t>
        </r>
      </text>
    </comment>
    <comment ref="A6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Kadri Lõnsu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Marek Pihlak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Katrin Reimand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Urmas Treier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Marilin Sillaste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Üllar Põvvat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Andres Kõiva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Kersti Kull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Lydon Mürgimäe</t>
        </r>
      </text>
    </comment>
  </commentList>
</comments>
</file>

<file path=xl/comments3.xml><?xml version="1.0" encoding="utf-8"?>
<comments xmlns="http://schemas.openxmlformats.org/spreadsheetml/2006/main">
  <authors>
    <author>Kaie</author>
  </authors>
  <commentList>
    <comment ref="A4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Anne Välja</t>
        </r>
      </text>
    </comment>
    <comment ref="A5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Andres Põhjala</t>
        </r>
      </text>
    </comment>
    <comment ref="A6" authorId="0">
      <text>
        <r>
          <rPr>
            <b/>
            <sz val="9"/>
            <color indexed="81"/>
            <rFont val="Tahoma"/>
            <charset val="1"/>
          </rPr>
          <t>Kaie:</t>
        </r>
        <r>
          <rPr>
            <sz val="9"/>
            <color indexed="81"/>
            <rFont val="Tahoma"/>
            <charset val="1"/>
          </rPr>
          <t xml:space="preserve">
Andres Põhjala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186"/>
          </rPr>
          <t>Kaie:</t>
        </r>
        <r>
          <rPr>
            <sz val="9"/>
            <color indexed="81"/>
            <rFont val="Tahoma"/>
            <family val="2"/>
            <charset val="186"/>
          </rPr>
          <t xml:space="preserve">
Lydon Mürgimäe</t>
        </r>
      </text>
    </comment>
  </commentList>
</comments>
</file>

<file path=xl/sharedStrings.xml><?xml version="1.0" encoding="utf-8"?>
<sst xmlns="http://schemas.openxmlformats.org/spreadsheetml/2006/main" count="226" uniqueCount="130">
  <si>
    <t>SK Airi</t>
  </si>
  <si>
    <t>Maksumus</t>
  </si>
  <si>
    <t>Kaasfin</t>
  </si>
  <si>
    <t>Omafin</t>
  </si>
  <si>
    <t>Taotlus</t>
  </si>
  <si>
    <t>Eraldus</t>
  </si>
  <si>
    <t>Elva lahtised MV ilu-ja rühmvõiml, Fest 2014</t>
  </si>
  <si>
    <t>Taotleja</t>
  </si>
  <si>
    <t>Projekti nimetus</t>
  </si>
  <si>
    <t>1.04.-30.04.</t>
  </si>
  <si>
    <t>Ajavahemik</t>
  </si>
  <si>
    <t>Lähte spordi-ja tervisekeskus</t>
  </si>
  <si>
    <t>15.01.-31.03.</t>
  </si>
  <si>
    <t>Nõo Korvpalliklubi</t>
  </si>
  <si>
    <t>1.05.-30.05.</t>
  </si>
  <si>
    <t>Lähte siuusarajad, heakord</t>
  </si>
  <si>
    <t>Pallid põrkama, inventar</t>
  </si>
  <si>
    <t>Sportimispaikade heakorrastamine</t>
  </si>
  <si>
    <t>Inventari soetamine</t>
  </si>
  <si>
    <t>Spordiürituste korraldamine</t>
  </si>
  <si>
    <t>osavõtu toetamine</t>
  </si>
  <si>
    <t>Orienteerumisklubi Ilves</t>
  </si>
  <si>
    <t>1.04.-31.10.</t>
  </si>
  <si>
    <t>Tartu orienteerumisneljapäevakud 2014</t>
  </si>
  <si>
    <t>FC Santos</t>
  </si>
  <si>
    <t>27.03.-27.04.</t>
  </si>
  <si>
    <t>Hillar Otto Memorial 2014</t>
  </si>
  <si>
    <t>1.04.-30.06.</t>
  </si>
  <si>
    <t>Noorsportlased murule, heakord</t>
  </si>
  <si>
    <t>19.04.</t>
  </si>
  <si>
    <t>Jalgpalli perepäev 2014</t>
  </si>
  <si>
    <t>XII Lähte talitriatlon</t>
  </si>
  <si>
    <t>9.03.</t>
  </si>
  <si>
    <t>Kergejõustikuklubi Staier</t>
  </si>
  <si>
    <t>JO TE  (jookse terviseks) osaürituste sari</t>
  </si>
  <si>
    <t>I poolaasta</t>
  </si>
  <si>
    <t>5.03.-15.06.</t>
  </si>
  <si>
    <t>SK Altia</t>
  </si>
  <si>
    <t>Elva Spordiliit</t>
  </si>
  <si>
    <t>Üritused veebr-juuni</t>
  </si>
  <si>
    <t>18.02.-1.07.</t>
  </si>
  <si>
    <t>Elva spordipargi heakorrastamine</t>
  </si>
  <si>
    <t>Koolitus</t>
  </si>
  <si>
    <t>Tartumaa Koolispordi Liit</t>
  </si>
  <si>
    <t>14.-16.03.</t>
  </si>
  <si>
    <t>Keh.kasvatuse õpetajate koolitus</t>
  </si>
  <si>
    <t>Klubi Tartu Maraton</t>
  </si>
  <si>
    <t>Tartu Maraton rahvaspordiüritused 2014</t>
  </si>
  <si>
    <t>1.01.-31.10.</t>
  </si>
  <si>
    <t>Tartu Spordiselts Kalev</t>
  </si>
  <si>
    <t>I poolaasta üritused</t>
  </si>
  <si>
    <t>15.02.-30.06.</t>
  </si>
  <si>
    <t>ABC Arendus</t>
  </si>
  <si>
    <t>Meie Liigume II kurepalu triatlon 2014</t>
  </si>
  <si>
    <t>1.07.-31.07.</t>
  </si>
  <si>
    <t>Tartumaa rattapäevakud 2014</t>
  </si>
  <si>
    <t>1.05.-30.09.</t>
  </si>
  <si>
    <t>SA Vara Sport</t>
  </si>
  <si>
    <t>Maadlusmattide soetamine, E.Edela mäl</t>
  </si>
  <si>
    <t>mai-sept</t>
  </si>
  <si>
    <t>Tartu Spordiklubi Do</t>
  </si>
  <si>
    <t>40. EstJuniors Open, Kaupo Viil, Tartumaa Juun</t>
  </si>
  <si>
    <t>1.-3.03.</t>
  </si>
  <si>
    <t>Tartu Spordiliit</t>
  </si>
  <si>
    <t>Norra teatejooks Tartus</t>
  </si>
  <si>
    <t>8.05.</t>
  </si>
  <si>
    <t>Tunnustusüritus</t>
  </si>
  <si>
    <t>Tartu spordiaasta lõpetamine, parimate autas</t>
  </si>
  <si>
    <t>1.12.</t>
  </si>
  <si>
    <t>Treenerite ja klubijuhtide koolitus</t>
  </si>
  <si>
    <t xml:space="preserve">kevad, sügis </t>
  </si>
  <si>
    <t>Tartumaa Spordiliit</t>
  </si>
  <si>
    <t>Maakondlike spordiürituste läbiviimine</t>
  </si>
  <si>
    <t>Tartumaa Spordiklubi Jõud</t>
  </si>
  <si>
    <t>Videokaamera ja digikaalu soetamine</t>
  </si>
  <si>
    <t>1.02.-1.12.</t>
  </si>
  <si>
    <t>Äksi Moroklubi</t>
  </si>
  <si>
    <t>Sari "Äksi Noortekross 2014" 3.etapp</t>
  </si>
  <si>
    <t>15.05.-30.09.</t>
  </si>
  <si>
    <t>Tartu Spordiveteranide Koondis</t>
  </si>
  <si>
    <t>III Rahvusvahel sõpruslinnade võrkpalliturniir</t>
  </si>
  <si>
    <t>1.02.-20.03.</t>
  </si>
  <si>
    <t>Tartu Suusaklubi</t>
  </si>
  <si>
    <t>Tartu Sügisrull 2014</t>
  </si>
  <si>
    <t>28.09.</t>
  </si>
  <si>
    <t>Treenitus</t>
  </si>
  <si>
    <t>2. Tartu Jooksusarja, tervisekõnni, lastejooks</t>
  </si>
  <si>
    <t>1.04.- 30.11.</t>
  </si>
  <si>
    <t>Tantsuklubi Triiniks</t>
  </si>
  <si>
    <t>Treeningvahendite soetamine</t>
  </si>
  <si>
    <t>aprill</t>
  </si>
  <si>
    <t>Santose saaliturniir 2014 I etapp</t>
  </si>
  <si>
    <t>22.02.-9.03.</t>
  </si>
  <si>
    <t>Elva Laskespordiklubi</t>
  </si>
  <si>
    <t>Tervisespordisarja "Väge Täis" 7.hooaja üritused</t>
  </si>
  <si>
    <t>20.02.-15.10.</t>
  </si>
  <si>
    <t>Rahvusv. 42. Heli Rassi mälestusv. Laskmises</t>
  </si>
  <si>
    <t>25.04.-27.04.</t>
  </si>
  <si>
    <t>VK Rütmika</t>
  </si>
  <si>
    <t>Tartu võimlemispidu "Üheskoos" 2014</t>
  </si>
  <si>
    <t>1.03.-30.06.</t>
  </si>
  <si>
    <t>Osavõtt vabar. Võistlustest  ja sisevõistl läbiviim</t>
  </si>
  <si>
    <t>1.01.-30.06.</t>
  </si>
  <si>
    <t>Tartu Kalevi Veemotoklubi</t>
  </si>
  <si>
    <t>Jätkusuutlik veemotosport Tartus</t>
  </si>
  <si>
    <t>1.03.-1.10.</t>
  </si>
  <si>
    <t>Elva Jahilaskeklubi</t>
  </si>
  <si>
    <t>Spordiinventari soetamine</t>
  </si>
  <si>
    <t>20.02.-30.05.</t>
  </si>
  <si>
    <t>Iluuisutamisklubi Tartu</t>
  </si>
  <si>
    <t>Uisuteritus masin ja teenus</t>
  </si>
  <si>
    <t>15.02.-31.03.</t>
  </si>
  <si>
    <t>Osavõtt rv hooaja lõpu  võistl.Torniolaakson hiihto</t>
  </si>
  <si>
    <t>17.-22.04.</t>
  </si>
  <si>
    <t>Orienteerumisklubi Kape</t>
  </si>
  <si>
    <t>Orienteerumisvõistluse "Tartu Kevad" korraldam</t>
  </si>
  <si>
    <t>1.02.-1.07.</t>
  </si>
  <si>
    <t>Ujumise Spordiklubi</t>
  </si>
  <si>
    <t>Tartu Kevad, Talvestardid, Maitähekesed, linnalaager</t>
  </si>
  <si>
    <t>Mäksa Spordiklubi</t>
  </si>
  <si>
    <t>Mäksa SK aastaprojekt</t>
  </si>
  <si>
    <t>1.03.-31.12.</t>
  </si>
  <si>
    <t>Tartu maakonna koolisport 2014 I poolaasta</t>
  </si>
  <si>
    <t>6.01.-20.12.</t>
  </si>
  <si>
    <t>Kohtunikeklubi "Vile"</t>
  </si>
  <si>
    <t>Tartumaa korvpalli XX meistrivõistlused</t>
  </si>
  <si>
    <t>2.02.-20.05.</t>
  </si>
  <si>
    <t>Riigieelarveline tegevustoetus</t>
  </si>
  <si>
    <t>EJuLiidu karikaetapp, Pärt Laasi osalem EKV-l</t>
  </si>
  <si>
    <t>Tegevustoetus 2014.a. I jaotus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</si>
</sst>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opLeftCell="A13" zoomScalePageLayoutView="75" workbookViewId="0">
      <selection activeCell="H30" sqref="H30:H33"/>
    </sheetView>
  </sheetViews>
  <sheetFormatPr defaultRowHeight="15"/>
  <cols>
    <col min="1" max="1" width="29" customWidth="1"/>
    <col min="2" max="2" width="47.5703125" customWidth="1"/>
    <col min="3" max="3" width="12.5703125" customWidth="1"/>
    <col min="4" max="4" width="10" customWidth="1"/>
  </cols>
  <sheetData>
    <row r="1" spans="1:8">
      <c r="A1" t="s">
        <v>19</v>
      </c>
      <c r="D1" s="5" t="s">
        <v>127</v>
      </c>
    </row>
    <row r="2" spans="1:8">
      <c r="A2" t="s">
        <v>20</v>
      </c>
    </row>
    <row r="3" spans="1:8" s="3" customFormat="1">
      <c r="A3" s="2" t="s">
        <v>7</v>
      </c>
      <c r="B3" s="2" t="s">
        <v>8</v>
      </c>
      <c r="C3" s="2" t="s">
        <v>10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>
      <c r="A4" s="1" t="s">
        <v>0</v>
      </c>
      <c r="B4" s="1" t="s">
        <v>6</v>
      </c>
      <c r="C4" s="1" t="s">
        <v>9</v>
      </c>
      <c r="D4" s="1">
        <v>2550</v>
      </c>
      <c r="E4" s="1">
        <v>1800</v>
      </c>
      <c r="F4" s="1">
        <v>450</v>
      </c>
      <c r="G4" s="1">
        <v>300</v>
      </c>
      <c r="H4" s="1"/>
    </row>
    <row r="5" spans="1:8">
      <c r="A5" s="1" t="s">
        <v>21</v>
      </c>
      <c r="B5" s="1" t="s">
        <v>23</v>
      </c>
      <c r="C5" s="1" t="s">
        <v>22</v>
      </c>
      <c r="D5" s="1">
        <v>16300</v>
      </c>
      <c r="E5" s="1">
        <v>11900</v>
      </c>
      <c r="F5" s="1">
        <v>2900</v>
      </c>
      <c r="G5" s="1">
        <v>1500</v>
      </c>
      <c r="H5" s="1">
        <v>300</v>
      </c>
    </row>
    <row r="6" spans="1:8">
      <c r="A6" s="4" t="s">
        <v>24</v>
      </c>
      <c r="B6" s="4" t="s">
        <v>26</v>
      </c>
      <c r="C6" s="4" t="s">
        <v>25</v>
      </c>
      <c r="D6" s="1">
        <v>88246</v>
      </c>
      <c r="E6" s="1">
        <v>79418</v>
      </c>
      <c r="F6" s="1">
        <v>8042</v>
      </c>
      <c r="G6" s="1">
        <v>786</v>
      </c>
      <c r="H6" s="1">
        <v>200</v>
      </c>
    </row>
    <row r="7" spans="1:8">
      <c r="A7" s="4" t="s">
        <v>24</v>
      </c>
      <c r="B7" s="4" t="s">
        <v>30</v>
      </c>
      <c r="C7" s="4" t="s">
        <v>29</v>
      </c>
      <c r="D7" s="4">
        <v>1983</v>
      </c>
      <c r="E7" s="4">
        <v>455</v>
      </c>
      <c r="F7" s="4">
        <v>725</v>
      </c>
      <c r="G7" s="4">
        <v>803</v>
      </c>
      <c r="H7" s="1"/>
    </row>
    <row r="8" spans="1:8">
      <c r="A8" s="4" t="s">
        <v>24</v>
      </c>
      <c r="B8" s="4" t="s">
        <v>91</v>
      </c>
      <c r="C8" s="4" t="s">
        <v>92</v>
      </c>
      <c r="D8" s="4">
        <v>3765</v>
      </c>
      <c r="E8" s="4">
        <v>1880</v>
      </c>
      <c r="F8" s="4">
        <v>1000</v>
      </c>
      <c r="G8" s="4">
        <v>885</v>
      </c>
      <c r="H8" s="1"/>
    </row>
    <row r="9" spans="1:8">
      <c r="A9" s="1" t="s">
        <v>11</v>
      </c>
      <c r="B9" s="4" t="s">
        <v>31</v>
      </c>
      <c r="C9" s="4" t="s">
        <v>32</v>
      </c>
      <c r="D9" s="4">
        <v>1260</v>
      </c>
      <c r="E9" s="4">
        <v>310</v>
      </c>
      <c r="F9" s="4">
        <v>600</v>
      </c>
      <c r="G9" s="4">
        <v>350</v>
      </c>
      <c r="H9" s="1"/>
    </row>
    <row r="10" spans="1:8">
      <c r="A10" s="4" t="s">
        <v>33</v>
      </c>
      <c r="B10" s="4" t="s">
        <v>34</v>
      </c>
      <c r="C10" s="4" t="s">
        <v>35</v>
      </c>
      <c r="D10" s="4">
        <v>1200</v>
      </c>
      <c r="E10" s="4">
        <v>250</v>
      </c>
      <c r="F10" s="4">
        <v>600</v>
      </c>
      <c r="G10" s="4">
        <v>350</v>
      </c>
      <c r="H10" s="1">
        <v>100</v>
      </c>
    </row>
    <row r="11" spans="1:8">
      <c r="A11" s="4" t="s">
        <v>37</v>
      </c>
      <c r="B11" s="4" t="s">
        <v>128</v>
      </c>
      <c r="C11" s="4" t="s">
        <v>36</v>
      </c>
      <c r="D11" s="4">
        <v>3950</v>
      </c>
      <c r="E11" s="4">
        <v>1950</v>
      </c>
      <c r="F11" s="4">
        <v>1200</v>
      </c>
      <c r="G11" s="4">
        <v>800</v>
      </c>
      <c r="H11" s="1">
        <v>300</v>
      </c>
    </row>
    <row r="12" spans="1:8">
      <c r="A12" s="4" t="s">
        <v>38</v>
      </c>
      <c r="B12" s="4" t="s">
        <v>39</v>
      </c>
      <c r="C12" s="4" t="s">
        <v>40</v>
      </c>
      <c r="D12" s="4">
        <v>7425</v>
      </c>
      <c r="E12" s="4">
        <v>2430</v>
      </c>
      <c r="F12" s="4">
        <v>2695</v>
      </c>
      <c r="G12" s="4">
        <v>2300</v>
      </c>
      <c r="H12" s="1">
        <v>800</v>
      </c>
    </row>
    <row r="13" spans="1:8">
      <c r="A13" s="4" t="s">
        <v>46</v>
      </c>
      <c r="B13" s="4" t="s">
        <v>47</v>
      </c>
      <c r="C13" s="4" t="s">
        <v>48</v>
      </c>
      <c r="D13" s="4">
        <v>760700</v>
      </c>
      <c r="E13" s="4">
        <v>705000</v>
      </c>
      <c r="F13" s="4">
        <v>47700</v>
      </c>
      <c r="G13" s="4">
        <v>8000</v>
      </c>
      <c r="H13" s="1">
        <v>2000</v>
      </c>
    </row>
    <row r="14" spans="1:8">
      <c r="A14" s="4" t="s">
        <v>49</v>
      </c>
      <c r="B14" s="4" t="s">
        <v>50</v>
      </c>
      <c r="C14" s="4" t="s">
        <v>51</v>
      </c>
      <c r="D14" s="4">
        <v>12960</v>
      </c>
      <c r="E14" s="4">
        <v>8470</v>
      </c>
      <c r="F14" s="4">
        <v>1845</v>
      </c>
      <c r="G14" s="4">
        <v>2645</v>
      </c>
      <c r="H14" s="1">
        <v>1000</v>
      </c>
    </row>
    <row r="15" spans="1:8">
      <c r="A15" s="4" t="s">
        <v>52</v>
      </c>
      <c r="B15" s="4" t="s">
        <v>53</v>
      </c>
      <c r="C15" s="4" t="s">
        <v>54</v>
      </c>
      <c r="D15" s="4">
        <v>2000</v>
      </c>
      <c r="E15" s="4">
        <v>0</v>
      </c>
      <c r="F15" s="4">
        <v>200</v>
      </c>
      <c r="G15" s="4">
        <v>1800</v>
      </c>
      <c r="H15" s="1"/>
    </row>
    <row r="16" spans="1:8">
      <c r="A16" s="4" t="s">
        <v>52</v>
      </c>
      <c r="B16" s="4" t="s">
        <v>55</v>
      </c>
      <c r="C16" s="4" t="s">
        <v>56</v>
      </c>
      <c r="D16" s="4">
        <v>2000</v>
      </c>
      <c r="E16" s="4">
        <v>0</v>
      </c>
      <c r="F16" s="4">
        <v>200</v>
      </c>
      <c r="G16" s="4">
        <v>1800</v>
      </c>
      <c r="H16" s="1"/>
    </row>
    <row r="17" spans="1:8">
      <c r="A17" s="4" t="s">
        <v>60</v>
      </c>
      <c r="B17" s="4" t="s">
        <v>61</v>
      </c>
      <c r="C17" s="4" t="s">
        <v>62</v>
      </c>
      <c r="D17" s="4">
        <v>8200</v>
      </c>
      <c r="E17" s="4">
        <v>6400</v>
      </c>
      <c r="F17" s="4">
        <v>1000</v>
      </c>
      <c r="G17" s="4">
        <v>800</v>
      </c>
      <c r="H17" s="1">
        <v>300</v>
      </c>
    </row>
    <row r="18" spans="1:8">
      <c r="A18" s="4" t="s">
        <v>63</v>
      </c>
      <c r="B18" s="4" t="s">
        <v>64</v>
      </c>
      <c r="C18" s="4" t="s">
        <v>65</v>
      </c>
      <c r="D18" s="4">
        <v>2000</v>
      </c>
      <c r="E18" s="4">
        <v>1600</v>
      </c>
      <c r="F18" s="4">
        <v>200</v>
      </c>
      <c r="G18" s="4">
        <v>200</v>
      </c>
      <c r="H18" s="1"/>
    </row>
    <row r="19" spans="1:8">
      <c r="A19" s="4" t="s">
        <v>71</v>
      </c>
      <c r="B19" s="4" t="s">
        <v>72</v>
      </c>
      <c r="C19" s="4" t="s">
        <v>102</v>
      </c>
      <c r="D19" s="4">
        <v>27185</v>
      </c>
      <c r="E19" s="4">
        <v>9820</v>
      </c>
      <c r="F19" s="4">
        <v>10260</v>
      </c>
      <c r="G19" s="4">
        <v>7105</v>
      </c>
      <c r="H19" s="1">
        <v>5000</v>
      </c>
    </row>
    <row r="20" spans="1:8">
      <c r="A20" s="4" t="s">
        <v>76</v>
      </c>
      <c r="B20" s="4" t="s">
        <v>77</v>
      </c>
      <c r="C20" s="4" t="s">
        <v>78</v>
      </c>
      <c r="D20" s="4">
        <v>5600</v>
      </c>
      <c r="E20" s="4">
        <v>600</v>
      </c>
      <c r="F20" s="4">
        <v>2600</v>
      </c>
      <c r="G20" s="4">
        <v>2400</v>
      </c>
      <c r="H20" s="1">
        <v>200</v>
      </c>
    </row>
    <row r="21" spans="1:8">
      <c r="A21" s="4" t="s">
        <v>79</v>
      </c>
      <c r="B21" s="4" t="s">
        <v>80</v>
      </c>
      <c r="C21" s="4" t="s">
        <v>81</v>
      </c>
      <c r="D21" s="4">
        <v>1610</v>
      </c>
      <c r="E21" s="4">
        <v>450</v>
      </c>
      <c r="F21" s="4">
        <v>1000</v>
      </c>
      <c r="G21" s="4">
        <v>160</v>
      </c>
      <c r="H21" s="1">
        <v>100</v>
      </c>
    </row>
    <row r="22" spans="1:8">
      <c r="A22" s="4" t="s">
        <v>82</v>
      </c>
      <c r="B22" s="4" t="s">
        <v>83</v>
      </c>
      <c r="C22" s="4" t="s">
        <v>84</v>
      </c>
      <c r="D22" s="4">
        <v>1500</v>
      </c>
      <c r="E22" s="4">
        <v>500</v>
      </c>
      <c r="F22" s="4">
        <v>500</v>
      </c>
      <c r="G22" s="4">
        <v>500</v>
      </c>
      <c r="H22" s="1">
        <v>0</v>
      </c>
    </row>
    <row r="23" spans="1:8">
      <c r="A23" s="4" t="s">
        <v>85</v>
      </c>
      <c r="B23" s="4" t="s">
        <v>86</v>
      </c>
      <c r="C23" s="4" t="s">
        <v>87</v>
      </c>
      <c r="D23" s="4">
        <v>9370</v>
      </c>
      <c r="E23" s="4">
        <v>2811</v>
      </c>
      <c r="F23" s="4">
        <v>6159</v>
      </c>
      <c r="G23" s="4">
        <v>400</v>
      </c>
      <c r="H23" s="1">
        <v>200</v>
      </c>
    </row>
    <row r="24" spans="1:8">
      <c r="A24" s="4" t="s">
        <v>43</v>
      </c>
      <c r="B24" s="4" t="s">
        <v>122</v>
      </c>
      <c r="C24" s="4" t="s">
        <v>123</v>
      </c>
      <c r="D24" s="4">
        <v>5250</v>
      </c>
      <c r="E24" s="4">
        <v>2600</v>
      </c>
      <c r="F24" s="4">
        <v>500</v>
      </c>
      <c r="G24" s="4">
        <v>2150</v>
      </c>
      <c r="H24" s="1">
        <v>1500</v>
      </c>
    </row>
    <row r="25" spans="1:8">
      <c r="A25" s="4" t="s">
        <v>93</v>
      </c>
      <c r="B25" s="4" t="s">
        <v>94</v>
      </c>
      <c r="C25" s="4" t="s">
        <v>95</v>
      </c>
      <c r="D25" s="4">
        <v>5740</v>
      </c>
      <c r="E25" s="4">
        <v>3140</v>
      </c>
      <c r="F25" s="4">
        <v>2000</v>
      </c>
      <c r="G25" s="4">
        <v>600</v>
      </c>
      <c r="H25" s="1">
        <v>500</v>
      </c>
    </row>
    <row r="26" spans="1:8">
      <c r="A26" s="4" t="s">
        <v>93</v>
      </c>
      <c r="B26" s="4" t="s">
        <v>96</v>
      </c>
      <c r="C26" s="4" t="s">
        <v>97</v>
      </c>
      <c r="D26" s="4">
        <v>5700</v>
      </c>
      <c r="E26" s="4">
        <v>2900</v>
      </c>
      <c r="F26" s="4">
        <v>2200</v>
      </c>
      <c r="G26" s="4">
        <v>600</v>
      </c>
      <c r="H26" s="1">
        <v>300</v>
      </c>
    </row>
    <row r="27" spans="1:8">
      <c r="A27" s="4" t="s">
        <v>98</v>
      </c>
      <c r="B27" s="4" t="s">
        <v>99</v>
      </c>
      <c r="C27" s="4" t="s">
        <v>100</v>
      </c>
      <c r="D27" s="4">
        <v>16974</v>
      </c>
      <c r="E27" s="4">
        <v>13300</v>
      </c>
      <c r="F27" s="4">
        <v>3074</v>
      </c>
      <c r="G27" s="4">
        <v>600</v>
      </c>
      <c r="H27" s="1">
        <v>200</v>
      </c>
    </row>
    <row r="28" spans="1:8">
      <c r="A28" s="4" t="s">
        <v>79</v>
      </c>
      <c r="B28" s="4" t="s">
        <v>101</v>
      </c>
      <c r="C28" s="4" t="s">
        <v>102</v>
      </c>
      <c r="D28" s="4">
        <v>4100</v>
      </c>
      <c r="E28" s="4">
        <v>1300</v>
      </c>
      <c r="F28" s="4">
        <v>1400</v>
      </c>
      <c r="G28" s="4">
        <v>1400</v>
      </c>
      <c r="H28" s="1">
        <v>300</v>
      </c>
    </row>
    <row r="29" spans="1:8">
      <c r="A29" s="4" t="s">
        <v>82</v>
      </c>
      <c r="B29" s="4" t="s">
        <v>112</v>
      </c>
      <c r="C29" s="4" t="s">
        <v>113</v>
      </c>
      <c r="D29" s="4">
        <v>4250</v>
      </c>
      <c r="E29" s="4">
        <v>1750</v>
      </c>
      <c r="F29" s="4">
        <v>1500</v>
      </c>
      <c r="G29" s="4">
        <v>1000</v>
      </c>
      <c r="H29" s="1"/>
    </row>
    <row r="30" spans="1:8">
      <c r="A30" s="4" t="s">
        <v>114</v>
      </c>
      <c r="B30" s="4" t="s">
        <v>115</v>
      </c>
      <c r="C30" s="4" t="s">
        <v>116</v>
      </c>
      <c r="D30" s="4">
        <v>2800</v>
      </c>
      <c r="E30" s="4">
        <v>200</v>
      </c>
      <c r="F30" s="4">
        <v>1000</v>
      </c>
      <c r="G30" s="4">
        <v>1600</v>
      </c>
      <c r="H30" s="1">
        <v>300</v>
      </c>
    </row>
    <row r="31" spans="1:8">
      <c r="A31" s="4" t="s">
        <v>117</v>
      </c>
      <c r="B31" s="4" t="s">
        <v>118</v>
      </c>
      <c r="C31" s="4" t="s">
        <v>100</v>
      </c>
      <c r="D31" s="1">
        <v>12000</v>
      </c>
      <c r="E31" s="4">
        <v>8000</v>
      </c>
      <c r="F31" s="4">
        <v>2600</v>
      </c>
      <c r="G31" s="4">
        <v>1400</v>
      </c>
      <c r="H31" s="1">
        <v>600</v>
      </c>
    </row>
    <row r="32" spans="1:8">
      <c r="A32" s="4" t="s">
        <v>119</v>
      </c>
      <c r="B32" s="4" t="s">
        <v>120</v>
      </c>
      <c r="C32" s="4" t="s">
        <v>121</v>
      </c>
      <c r="D32" s="4">
        <v>3000</v>
      </c>
      <c r="E32" s="4">
        <v>500</v>
      </c>
      <c r="F32" s="4">
        <v>1300</v>
      </c>
      <c r="G32" s="4">
        <v>1200</v>
      </c>
      <c r="H32" s="1">
        <v>400</v>
      </c>
    </row>
    <row r="33" spans="1:8">
      <c r="A33" s="4" t="s">
        <v>124</v>
      </c>
      <c r="B33" s="4" t="s">
        <v>125</v>
      </c>
      <c r="C33" s="4" t="s">
        <v>126</v>
      </c>
      <c r="D33" s="4">
        <v>31650</v>
      </c>
      <c r="E33" s="4">
        <v>9700</v>
      </c>
      <c r="F33" s="4">
        <v>21000</v>
      </c>
      <c r="G33" s="4">
        <v>950</v>
      </c>
      <c r="H33" s="1">
        <v>700</v>
      </c>
    </row>
    <row r="34" spans="1:8">
      <c r="D34">
        <f>SUM(D4:D33)</f>
        <v>1051268</v>
      </c>
      <c r="E34">
        <f>SUM(E4:E33)</f>
        <v>879434</v>
      </c>
      <c r="F34">
        <f>SUM(F4:F33)</f>
        <v>126450</v>
      </c>
      <c r="G34" s="5">
        <f>SUM(G4:G33)</f>
        <v>45384</v>
      </c>
      <c r="H34">
        <f>SUM(H5:H33)</f>
        <v>15300</v>
      </c>
    </row>
  </sheetData>
  <pageMargins left="0.31496062992125984" right="0.31496062992125984" top="0.74803149606299213" bottom="0.55118110236220474" header="0.31496062992125984" footer="0.31496062992125984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75" workbookViewId="0">
      <selection activeCell="H4" sqref="H4:H14"/>
    </sheetView>
  </sheetViews>
  <sheetFormatPr defaultRowHeight="15"/>
  <cols>
    <col min="1" max="1" width="26.28515625" customWidth="1"/>
    <col min="2" max="2" width="36.42578125" customWidth="1"/>
    <col min="3" max="3" width="12" customWidth="1"/>
    <col min="4" max="4" width="9.7109375" customWidth="1"/>
  </cols>
  <sheetData>
    <row r="1" spans="1:8">
      <c r="A1" t="s">
        <v>17</v>
      </c>
      <c r="D1" s="5" t="s">
        <v>127</v>
      </c>
    </row>
    <row r="2" spans="1:8">
      <c r="A2" t="s">
        <v>18</v>
      </c>
    </row>
    <row r="3" spans="1:8">
      <c r="A3" s="2" t="s">
        <v>7</v>
      </c>
      <c r="B3" s="2" t="s">
        <v>8</v>
      </c>
      <c r="C3" s="2" t="s">
        <v>10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>
      <c r="A4" s="1" t="s">
        <v>11</v>
      </c>
      <c r="B4" s="1" t="s">
        <v>15</v>
      </c>
      <c r="C4" s="1" t="s">
        <v>12</v>
      </c>
      <c r="D4" s="1">
        <v>8900</v>
      </c>
      <c r="E4" s="1">
        <v>0</v>
      </c>
      <c r="F4" s="1">
        <v>7400</v>
      </c>
      <c r="G4" s="1">
        <v>1500</v>
      </c>
      <c r="H4" s="1"/>
    </row>
    <row r="5" spans="1:8">
      <c r="A5" s="4" t="s">
        <v>13</v>
      </c>
      <c r="B5" s="4" t="s">
        <v>16</v>
      </c>
      <c r="C5" s="4" t="s">
        <v>14</v>
      </c>
      <c r="D5" s="1">
        <v>304</v>
      </c>
      <c r="E5" s="1">
        <v>0</v>
      </c>
      <c r="F5" s="1">
        <v>100</v>
      </c>
      <c r="G5" s="1">
        <v>204</v>
      </c>
      <c r="H5" s="1">
        <v>200</v>
      </c>
    </row>
    <row r="6" spans="1:8">
      <c r="A6" s="4" t="s">
        <v>24</v>
      </c>
      <c r="B6" s="4" t="s">
        <v>28</v>
      </c>
      <c r="C6" s="4" t="s">
        <v>27</v>
      </c>
      <c r="D6" s="1">
        <v>3477</v>
      </c>
      <c r="E6" s="1">
        <v>695</v>
      </c>
      <c r="F6" s="1">
        <v>1902</v>
      </c>
      <c r="G6" s="1">
        <v>880</v>
      </c>
      <c r="H6" s="1"/>
    </row>
    <row r="7" spans="1:8">
      <c r="A7" s="4" t="s">
        <v>38</v>
      </c>
      <c r="B7" s="4" t="s">
        <v>41</v>
      </c>
      <c r="C7" s="4" t="s">
        <v>40</v>
      </c>
      <c r="D7" s="4">
        <v>2870</v>
      </c>
      <c r="E7" s="4">
        <v>1130</v>
      </c>
      <c r="F7" s="4">
        <v>940</v>
      </c>
      <c r="G7" s="4">
        <v>800</v>
      </c>
      <c r="H7" s="1"/>
    </row>
    <row r="8" spans="1:8">
      <c r="A8" s="4" t="s">
        <v>57</v>
      </c>
      <c r="B8" s="4" t="s">
        <v>58</v>
      </c>
      <c r="C8" s="4" t="s">
        <v>59</v>
      </c>
      <c r="D8" s="4">
        <v>4530</v>
      </c>
      <c r="E8" s="4">
        <v>800</v>
      </c>
      <c r="F8" s="4">
        <v>0</v>
      </c>
      <c r="G8" s="4">
        <v>3730</v>
      </c>
      <c r="H8" s="1"/>
    </row>
    <row r="9" spans="1:8">
      <c r="A9" s="4" t="s">
        <v>73</v>
      </c>
      <c r="B9" s="4" t="s">
        <v>74</v>
      </c>
      <c r="C9" s="4" t="s">
        <v>75</v>
      </c>
      <c r="D9" s="4">
        <v>775</v>
      </c>
      <c r="E9" s="4">
        <v>100</v>
      </c>
      <c r="F9" s="4">
        <v>75</v>
      </c>
      <c r="G9" s="4">
        <v>600</v>
      </c>
      <c r="H9" s="1">
        <v>300</v>
      </c>
    </row>
    <row r="10" spans="1:8">
      <c r="A10" s="4" t="s">
        <v>88</v>
      </c>
      <c r="B10" s="4" t="s">
        <v>89</v>
      </c>
      <c r="C10" s="4" t="s">
        <v>90</v>
      </c>
      <c r="D10" s="4">
        <v>1750</v>
      </c>
      <c r="E10" s="4">
        <v>0</v>
      </c>
      <c r="F10" s="4">
        <v>175</v>
      </c>
      <c r="G10" s="4">
        <v>1575</v>
      </c>
      <c r="H10" s="1">
        <v>200</v>
      </c>
    </row>
    <row r="11" spans="1:8">
      <c r="A11" s="1" t="s">
        <v>103</v>
      </c>
      <c r="B11" s="1" t="s">
        <v>104</v>
      </c>
      <c r="C11" s="1" t="s">
        <v>105</v>
      </c>
      <c r="D11" s="1">
        <v>11200</v>
      </c>
      <c r="E11" s="1">
        <v>5700</v>
      </c>
      <c r="F11" s="1">
        <v>3500</v>
      </c>
      <c r="G11" s="1">
        <v>2000</v>
      </c>
      <c r="H11" s="1">
        <v>500</v>
      </c>
    </row>
    <row r="12" spans="1:8">
      <c r="A12" s="4" t="s">
        <v>106</v>
      </c>
      <c r="B12" s="4" t="s">
        <v>107</v>
      </c>
      <c r="C12" s="4" t="s">
        <v>108</v>
      </c>
      <c r="D12" s="4">
        <v>840</v>
      </c>
      <c r="E12" s="4">
        <v>0</v>
      </c>
      <c r="F12" s="4">
        <v>350</v>
      </c>
      <c r="G12" s="4">
        <v>490</v>
      </c>
      <c r="H12" s="1">
        <v>200</v>
      </c>
    </row>
    <row r="13" spans="1:8">
      <c r="A13" s="4" t="s">
        <v>109</v>
      </c>
      <c r="B13" s="4" t="s">
        <v>110</v>
      </c>
      <c r="C13" s="4" t="s">
        <v>111</v>
      </c>
      <c r="D13" s="4">
        <v>5850</v>
      </c>
      <c r="E13" s="4">
        <v>0</v>
      </c>
      <c r="F13" s="4">
        <v>5200</v>
      </c>
      <c r="G13" s="4">
        <v>650</v>
      </c>
      <c r="H13" s="1">
        <v>300</v>
      </c>
    </row>
    <row r="14" spans="1:8">
      <c r="A14" s="4" t="s">
        <v>119</v>
      </c>
      <c r="B14" s="4" t="s">
        <v>120</v>
      </c>
      <c r="C14" s="4" t="s">
        <v>121</v>
      </c>
      <c r="D14" s="4">
        <v>3500</v>
      </c>
      <c r="E14" s="4">
        <v>600</v>
      </c>
      <c r="F14" s="4">
        <v>1800</v>
      </c>
      <c r="G14" s="4">
        <v>1100</v>
      </c>
      <c r="H14" s="1"/>
    </row>
    <row r="15" spans="1:8">
      <c r="D15">
        <f>SUM(D4:D14)</f>
        <v>43996</v>
      </c>
      <c r="E15">
        <f>SUM(E4:E14)</f>
        <v>9025</v>
      </c>
      <c r="F15">
        <f>SUM(F4:F14)</f>
        <v>21442</v>
      </c>
      <c r="G15" s="5">
        <f>SUM(G4:G14)</f>
        <v>13529</v>
      </c>
      <c r="H15">
        <f>SUM(H5:H14)</f>
        <v>1700</v>
      </c>
    </row>
    <row r="17" spans="8:8">
      <c r="H17">
        <v>17000</v>
      </c>
    </row>
  </sheetData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G17" sqref="G17"/>
    </sheetView>
  </sheetViews>
  <sheetFormatPr defaultRowHeight="15"/>
  <cols>
    <col min="1" max="1" width="26.28515625" customWidth="1"/>
    <col min="2" max="2" width="41.5703125" customWidth="1"/>
    <col min="3" max="3" width="12.5703125" customWidth="1"/>
    <col min="4" max="4" width="10" customWidth="1"/>
  </cols>
  <sheetData>
    <row r="1" spans="1:8">
      <c r="A1" t="s">
        <v>42</v>
      </c>
      <c r="D1" s="5" t="s">
        <v>127</v>
      </c>
    </row>
    <row r="2" spans="1:8">
      <c r="A2" t="s">
        <v>66</v>
      </c>
    </row>
    <row r="3" spans="1:8">
      <c r="A3" s="2" t="s">
        <v>7</v>
      </c>
      <c r="B3" s="2" t="s">
        <v>8</v>
      </c>
      <c r="C3" s="2" t="s">
        <v>10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>
      <c r="A4" s="1" t="s">
        <v>43</v>
      </c>
      <c r="B4" s="1" t="s">
        <v>45</v>
      </c>
      <c r="C4" s="1" t="s">
        <v>44</v>
      </c>
      <c r="D4" s="1">
        <v>3612</v>
      </c>
      <c r="E4" s="1">
        <v>800</v>
      </c>
      <c r="F4" s="1">
        <v>2112</v>
      </c>
      <c r="G4" s="1">
        <v>700</v>
      </c>
      <c r="H4" s="1"/>
    </row>
    <row r="5" spans="1:8">
      <c r="A5" s="4" t="s">
        <v>63</v>
      </c>
      <c r="B5" s="1" t="s">
        <v>67</v>
      </c>
      <c r="C5" s="1" t="s">
        <v>68</v>
      </c>
      <c r="D5" s="1">
        <v>6000</v>
      </c>
      <c r="E5" s="1">
        <v>0</v>
      </c>
      <c r="F5" s="1">
        <v>2000</v>
      </c>
      <c r="G5" s="1">
        <v>4000</v>
      </c>
      <c r="H5" s="1"/>
    </row>
    <row r="6" spans="1:8">
      <c r="A6" s="4" t="s">
        <v>63</v>
      </c>
      <c r="B6" s="4" t="s">
        <v>69</v>
      </c>
      <c r="C6" s="4" t="s">
        <v>70</v>
      </c>
      <c r="D6" s="1">
        <v>2000</v>
      </c>
      <c r="E6" s="1">
        <v>0</v>
      </c>
      <c r="F6" s="1">
        <v>1500</v>
      </c>
      <c r="G6" s="1">
        <v>500</v>
      </c>
      <c r="H6" s="1"/>
    </row>
    <row r="7" spans="1:8">
      <c r="A7" s="4" t="s">
        <v>119</v>
      </c>
      <c r="B7" s="4" t="s">
        <v>120</v>
      </c>
      <c r="C7" s="4" t="s">
        <v>121</v>
      </c>
      <c r="D7" s="4">
        <v>1200</v>
      </c>
      <c r="E7" s="4">
        <v>150</v>
      </c>
      <c r="F7" s="4">
        <v>650</v>
      </c>
      <c r="G7" s="4">
        <v>400</v>
      </c>
      <c r="H7" s="1"/>
    </row>
    <row r="8" spans="1:8" ht="0.75" customHeight="1">
      <c r="A8" s="1"/>
      <c r="B8" s="4"/>
      <c r="C8" s="4"/>
      <c r="D8" s="4"/>
      <c r="E8" s="4"/>
      <c r="F8" s="4"/>
      <c r="G8" s="4"/>
      <c r="H8" s="1"/>
    </row>
    <row r="9" spans="1:8">
      <c r="D9">
        <f>SUM(D4:D8)</f>
        <v>12812</v>
      </c>
      <c r="E9">
        <f>SUM(E4:E8)</f>
        <v>950</v>
      </c>
      <c r="F9">
        <f>SUM(F4:F8)</f>
        <v>6262</v>
      </c>
      <c r="G9" s="5">
        <f>SUM(G4:G8)</f>
        <v>5600</v>
      </c>
    </row>
    <row r="22" spans="2:2">
      <c r="B22" s="5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F22" sqref="F22"/>
    </sheetView>
  </sheetViews>
  <sheetFormatPr defaultRowHeight="15"/>
  <cols>
    <col min="1" max="1" width="3.42578125" style="6" customWidth="1"/>
    <col min="2" max="2" width="29" customWidth="1"/>
    <col min="3" max="3" width="47.5703125" customWidth="1"/>
    <col min="4" max="4" width="6.85546875" customWidth="1"/>
  </cols>
  <sheetData>
    <row r="1" spans="1:5">
      <c r="B1" t="s">
        <v>129</v>
      </c>
    </row>
    <row r="3" spans="1:5">
      <c r="A3" s="7"/>
      <c r="B3" s="2" t="s">
        <v>7</v>
      </c>
      <c r="C3" s="2" t="s">
        <v>8</v>
      </c>
      <c r="D3" s="2" t="s">
        <v>5</v>
      </c>
    </row>
    <row r="4" spans="1:5">
      <c r="A4" s="7">
        <v>1</v>
      </c>
      <c r="B4" s="1" t="s">
        <v>21</v>
      </c>
      <c r="C4" s="1" t="s">
        <v>23</v>
      </c>
      <c r="D4" s="1">
        <v>300</v>
      </c>
    </row>
    <row r="5" spans="1:5">
      <c r="A5" s="7">
        <v>2</v>
      </c>
      <c r="B5" s="4" t="s">
        <v>24</v>
      </c>
      <c r="C5" s="4" t="s">
        <v>26</v>
      </c>
      <c r="D5" s="1">
        <v>200</v>
      </c>
    </row>
    <row r="6" spans="1:5">
      <c r="A6" s="7">
        <v>3</v>
      </c>
      <c r="B6" s="4" t="s">
        <v>33</v>
      </c>
      <c r="C6" s="4" t="s">
        <v>34</v>
      </c>
      <c r="D6" s="1">
        <v>100</v>
      </c>
    </row>
    <row r="7" spans="1:5">
      <c r="A7" s="7">
        <v>4</v>
      </c>
      <c r="B7" s="4" t="s">
        <v>37</v>
      </c>
      <c r="C7" s="4" t="s">
        <v>128</v>
      </c>
      <c r="D7" s="1">
        <v>300</v>
      </c>
    </row>
    <row r="8" spans="1:5">
      <c r="A8" s="7">
        <v>5</v>
      </c>
      <c r="B8" s="4" t="s">
        <v>38</v>
      </c>
      <c r="C8" s="4" t="s">
        <v>39</v>
      </c>
      <c r="D8" s="1">
        <v>800</v>
      </c>
    </row>
    <row r="9" spans="1:5">
      <c r="A9" s="7">
        <v>6</v>
      </c>
      <c r="B9" s="4" t="s">
        <v>46</v>
      </c>
      <c r="C9" s="4" t="s">
        <v>47</v>
      </c>
      <c r="D9" s="1">
        <v>2000</v>
      </c>
    </row>
    <row r="10" spans="1:5">
      <c r="A10" s="7">
        <v>7</v>
      </c>
      <c r="B10" s="4" t="s">
        <v>49</v>
      </c>
      <c r="C10" s="4" t="s">
        <v>50</v>
      </c>
      <c r="D10" s="1">
        <v>1000</v>
      </c>
    </row>
    <row r="11" spans="1:5">
      <c r="A11" s="7">
        <v>8</v>
      </c>
      <c r="B11" s="4" t="s">
        <v>60</v>
      </c>
      <c r="C11" s="4" t="s">
        <v>61</v>
      </c>
      <c r="D11" s="1">
        <v>300</v>
      </c>
    </row>
    <row r="12" spans="1:5">
      <c r="A12" s="7">
        <v>9</v>
      </c>
      <c r="B12" s="4" t="s">
        <v>71</v>
      </c>
      <c r="C12" s="4" t="s">
        <v>72</v>
      </c>
      <c r="D12" s="1">
        <v>5000</v>
      </c>
    </row>
    <row r="13" spans="1:5">
      <c r="A13" s="7">
        <v>10</v>
      </c>
      <c r="B13" s="4" t="s">
        <v>76</v>
      </c>
      <c r="C13" s="4" t="s">
        <v>77</v>
      </c>
      <c r="D13" s="1">
        <v>200</v>
      </c>
    </row>
    <row r="14" spans="1:5">
      <c r="A14" s="7">
        <v>11</v>
      </c>
      <c r="B14" s="4" t="s">
        <v>79</v>
      </c>
      <c r="C14" s="4" t="s">
        <v>80</v>
      </c>
      <c r="D14" s="1">
        <v>100</v>
      </c>
    </row>
    <row r="15" spans="1:5">
      <c r="A15" s="7">
        <v>12</v>
      </c>
      <c r="B15" s="4" t="s">
        <v>85</v>
      </c>
      <c r="C15" s="4" t="s">
        <v>86</v>
      </c>
      <c r="D15" s="1">
        <v>200</v>
      </c>
    </row>
    <row r="16" spans="1:5">
      <c r="A16" s="7">
        <v>13</v>
      </c>
      <c r="B16" s="4" t="s">
        <v>43</v>
      </c>
      <c r="C16" s="4" t="s">
        <v>122</v>
      </c>
      <c r="D16" s="1">
        <v>1500</v>
      </c>
      <c r="E16" s="8"/>
    </row>
    <row r="17" spans="1:5">
      <c r="A17" s="7">
        <v>14</v>
      </c>
      <c r="B17" s="4" t="s">
        <v>93</v>
      </c>
      <c r="C17" s="4" t="s">
        <v>94</v>
      </c>
      <c r="D17" s="1">
        <v>500</v>
      </c>
      <c r="E17" s="8"/>
    </row>
    <row r="18" spans="1:5">
      <c r="A18" s="7">
        <v>15</v>
      </c>
      <c r="B18" s="4" t="s">
        <v>93</v>
      </c>
      <c r="C18" s="4" t="s">
        <v>96</v>
      </c>
      <c r="D18" s="1">
        <v>300</v>
      </c>
      <c r="E18" s="8"/>
    </row>
    <row r="19" spans="1:5">
      <c r="A19" s="7">
        <v>16</v>
      </c>
      <c r="B19" s="4" t="s">
        <v>98</v>
      </c>
      <c r="C19" s="4" t="s">
        <v>99</v>
      </c>
      <c r="D19" s="1">
        <v>200</v>
      </c>
      <c r="E19" s="8"/>
    </row>
    <row r="20" spans="1:5">
      <c r="A20" s="7">
        <v>17</v>
      </c>
      <c r="B20" s="4" t="s">
        <v>79</v>
      </c>
      <c r="C20" s="4" t="s">
        <v>101</v>
      </c>
      <c r="D20" s="1">
        <v>300</v>
      </c>
      <c r="E20" s="8"/>
    </row>
    <row r="21" spans="1:5">
      <c r="A21" s="7">
        <v>18</v>
      </c>
      <c r="B21" s="4" t="s">
        <v>114</v>
      </c>
      <c r="C21" s="4" t="s">
        <v>115</v>
      </c>
      <c r="D21" s="1">
        <v>300</v>
      </c>
      <c r="E21" s="8"/>
    </row>
    <row r="22" spans="1:5">
      <c r="A22" s="7">
        <v>19</v>
      </c>
      <c r="B22" s="4" t="s">
        <v>117</v>
      </c>
      <c r="C22" s="4" t="s">
        <v>118</v>
      </c>
      <c r="D22" s="1">
        <v>600</v>
      </c>
      <c r="E22" s="8"/>
    </row>
    <row r="23" spans="1:5">
      <c r="A23" s="7">
        <v>20</v>
      </c>
      <c r="B23" s="4" t="s">
        <v>119</v>
      </c>
      <c r="C23" s="4" t="s">
        <v>120</v>
      </c>
      <c r="D23" s="1">
        <v>400</v>
      </c>
      <c r="E23" s="8"/>
    </row>
    <row r="24" spans="1:5">
      <c r="A24" s="7">
        <v>21</v>
      </c>
      <c r="B24" s="4" t="s">
        <v>124</v>
      </c>
      <c r="C24" s="4" t="s">
        <v>125</v>
      </c>
      <c r="D24" s="1">
        <v>700</v>
      </c>
      <c r="E24" s="8"/>
    </row>
    <row r="25" spans="1:5">
      <c r="A25" s="7">
        <v>22</v>
      </c>
      <c r="B25" s="4" t="s">
        <v>13</v>
      </c>
      <c r="C25" s="4" t="s">
        <v>16</v>
      </c>
      <c r="D25" s="4">
        <v>200</v>
      </c>
    </row>
    <row r="26" spans="1:5">
      <c r="A26" s="7">
        <v>23</v>
      </c>
      <c r="B26" s="4" t="s">
        <v>73</v>
      </c>
      <c r="C26" s="4" t="s">
        <v>74</v>
      </c>
      <c r="D26" s="1">
        <v>300</v>
      </c>
    </row>
    <row r="27" spans="1:5">
      <c r="A27" s="7">
        <v>24</v>
      </c>
      <c r="B27" s="4" t="s">
        <v>88</v>
      </c>
      <c r="C27" s="4" t="s">
        <v>89</v>
      </c>
      <c r="D27" s="1">
        <v>200</v>
      </c>
    </row>
    <row r="28" spans="1:5">
      <c r="A28" s="7">
        <v>25</v>
      </c>
      <c r="B28" s="1" t="s">
        <v>103</v>
      </c>
      <c r="C28" s="1" t="s">
        <v>104</v>
      </c>
      <c r="D28" s="1">
        <v>500</v>
      </c>
    </row>
    <row r="29" spans="1:5">
      <c r="A29" s="7">
        <v>26</v>
      </c>
      <c r="B29" s="4" t="s">
        <v>106</v>
      </c>
      <c r="C29" s="4" t="s">
        <v>107</v>
      </c>
      <c r="D29" s="1">
        <v>200</v>
      </c>
    </row>
    <row r="30" spans="1:5">
      <c r="A30" s="7">
        <v>27</v>
      </c>
      <c r="B30" s="4" t="s">
        <v>109</v>
      </c>
      <c r="C30" s="4" t="s">
        <v>110</v>
      </c>
      <c r="D30" s="1">
        <v>300</v>
      </c>
    </row>
    <row r="31" spans="1:5">
      <c r="D31">
        <f>SUM(D4:D30)</f>
        <v>17000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Üritus</vt:lpstr>
      <vt:lpstr>Inventar</vt:lpstr>
      <vt:lpstr>Koolitus</vt:lpstr>
      <vt:lpstr>teade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Kaie</dc:creator>
  <cp:lastModifiedBy>Kaie</cp:lastModifiedBy>
  <cp:lastPrinted>2014-02-18T11:08:36Z</cp:lastPrinted>
  <dcterms:created xsi:type="dcterms:W3CDTF">2014-02-17T11:46:27Z</dcterms:created>
  <dcterms:modified xsi:type="dcterms:W3CDTF">2014-02-25T10:27:01Z</dcterms:modified>
</cp:coreProperties>
</file>